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3_3_1" sheetId="1" r:id="rId1"/>
  </sheets>
  <externalReferences>
    <externalReference r:id="rId4"/>
  </externalReferences>
  <definedNames>
    <definedName name="Z3_3_1">#REF!</definedName>
    <definedName name="_xlnm.Print_Area" localSheetId="0">'3_3_1'!$A$1:$Q$43</definedName>
  </definedNames>
  <calcPr fullCalcOnLoad="1"/>
</workbook>
</file>

<file path=xl/sharedStrings.xml><?xml version="1.0" encoding="utf-8"?>
<sst xmlns="http://schemas.openxmlformats.org/spreadsheetml/2006/main" count="60" uniqueCount="47">
  <si>
    <t>Таблиця 3.3.1</t>
  </si>
  <si>
    <t>Кількість нерозглянутих адміністративних справ місцевими загальними судами</t>
  </si>
  <si>
    <t>№ з/п</t>
  </si>
  <si>
    <t>Область
(регіон)</t>
  </si>
  <si>
    <t>Знаходилось в провадженні адміністративних справ</t>
  </si>
  <si>
    <t>Залишок нерозглянутих адміністративних справ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</si>
  <si>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</si>
  <si>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</si>
  <si>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</si>
  <si>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</si>
  <si>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</si>
  <si>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 xml:space="preserve"> не розглянуто в термін понад 2 місяці (без урахування справ, провадження у яких зупинено)</t>
  </si>
  <si>
    <t>% питома вага***</t>
  </si>
  <si>
    <t>І півріччя 2011</t>
  </si>
  <si>
    <t>І півріччя 2012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</si>
  <si>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</si>
  <si>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</si>
  <si>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</si>
  <si>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</si>
  <si>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</si>
  <si>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</si>
  <si>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</si>
  <si>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</si>
  <si>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</si>
  <si>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</si>
  <si>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</si>
  <si>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</si>
  <si>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</si>
  <si>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</si>
  <si>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</si>
  <si>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</si>
  <si>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</si>
  <si>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</si>
  <si>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</si>
  <si>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</si>
  <si>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</si>
  <si>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</si>
  <si>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</si>
  <si>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</si>
  <si>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</si>
  <si>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</si>
  <si>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</si>
  <si>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</si>
  <si>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</si>
  <si>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% – від числа справ, що знаходилися в провадженні</t>
  </si>
  <si>
    <t>** % – від числа справ, що залишилися нерозглянутими</t>
  </si>
  <si>
    <t>***%- від числа справ, що залишилися нерозглянутими і провадження у яких не зупинено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</si>
</sst>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59"/>
      <name val="Times New Roman"/>
      <family val="1"/>
    </font>
    <font>
      <sz val="10"/>
      <color indexed="51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11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10" xfId="0" applyNumberFormat="1" applyFont="1" applyBorder="1" applyAlignment="1">
      <alignment horizontal="right" vertical="center" wrapText="1"/>
    </xf>
    <xf numFmtId="2" fontId="1" fillId="34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1" fontId="1" fillId="2" borderId="10" xfId="0" applyNumberFormat="1" applyFont="1" applyFill="1" applyBorder="1" applyAlignment="1">
      <alignment horizontal="right" vertical="center" wrapText="1"/>
    </xf>
    <xf numFmtId="2" fontId="1" fillId="2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_3_1_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_3_1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5"/>
  <sheetViews>
    <sheetView tabSelected="1" zoomScalePageLayoutView="0" workbookViewId="0" topLeftCell="J28">
      <selection activeCell="U54" sqref="U54"/>
    </sheetView>
  </sheetViews>
  <sheetFormatPr defaultColWidth="9.00390625" defaultRowHeight="12.75"/>
  <cols>
    <col min="1" max="1" width="4.375" style="1" customWidth="1"/>
    <col min="2" max="2" width="23.625" style="1" customWidth="1"/>
    <col min="3" max="3" width="8.75390625" style="1" customWidth="1"/>
    <col min="4" max="6" width="9.125" style="1" customWidth="1"/>
    <col min="7" max="7" width="7.875" style="1" customWidth="1"/>
    <col min="8" max="8" width="7.75390625" style="1" customWidth="1"/>
    <col min="9" max="10" width="9.125" style="1" customWidth="1"/>
    <col min="11" max="11" width="7.625" style="1" customWidth="1"/>
    <col min="12" max="12" width="8.125" style="1" customWidth="1"/>
    <col min="13" max="13" width="10.25390625" style="1" customWidth="1"/>
    <col min="14" max="14" width="10.125" style="1" customWidth="1"/>
    <col min="15" max="15" width="8.375" style="1" customWidth="1"/>
    <col min="16" max="16" width="8.00390625" style="1" customWidth="1"/>
    <col min="17" max="18" width="7.125" style="1" customWidth="1"/>
    <col min="19" max="19" width="6.125" style="1" customWidth="1"/>
    <col min="20" max="20" width="7.25390625" style="1" customWidth="1"/>
    <col min="21" max="21" width="6.75390625" style="1" customWidth="1"/>
    <col min="22" max="16384" width="9.125" style="1" customWidth="1"/>
  </cols>
  <sheetData>
    <row r="1" spans="15:22" ht="11.25" customHeight="1">
      <c r="O1" s="1" t="s">
        <v>0</v>
      </c>
      <c r="T1" s="2"/>
      <c r="U1" s="2"/>
      <c r="V1" s="2"/>
    </row>
    <row r="2" spans="1:22" ht="15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T2" s="2"/>
      <c r="U2" s="2"/>
      <c r="V2" s="2"/>
    </row>
    <row r="3" spans="8:22" ht="15.75" customHeight="1">
      <c r="H3" s="3"/>
      <c r="T3" s="2"/>
      <c r="U3" s="2"/>
      <c r="V3" s="2"/>
    </row>
    <row r="4" spans="1:22" ht="14.25" customHeight="1">
      <c r="A4" s="27" t="s">
        <v>2</v>
      </c>
      <c r="B4" s="23" t="s">
        <v>3</v>
      </c>
      <c r="C4" s="24" t="s">
        <v>4</v>
      </c>
      <c r="D4" s="24"/>
      <c r="E4" s="28" t="s">
        <v>5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T4" s="2"/>
      <c r="U4" s="2"/>
      <c r="V4" s="2"/>
    </row>
    <row r="5" spans="1:22" ht="12" customHeight="1">
      <c r="A5" s="27"/>
      <c r="B5" s="23"/>
      <c r="C5" s="24"/>
      <c r="D5" s="24"/>
      <c r="E5" s="24" t="s">
        <v>6</v>
      </c>
      <c r="F5" s="24"/>
      <c r="G5" s="25" t="s">
        <v>7</v>
      </c>
      <c r="H5" s="25"/>
      <c r="I5" s="26" t="s">
        <v>8</v>
      </c>
      <c r="J5" s="26"/>
      <c r="K5" s="26"/>
      <c r="L5" s="26"/>
      <c r="M5" s="26"/>
      <c r="N5" s="26"/>
      <c r="O5" s="26"/>
      <c r="P5" s="26"/>
      <c r="T5" s="2"/>
      <c r="U5" s="2"/>
      <c r="V5" s="2"/>
    </row>
    <row r="6" spans="1:22" ht="12.75">
      <c r="A6" s="27"/>
      <c r="B6" s="23"/>
      <c r="C6" s="24"/>
      <c r="D6" s="24"/>
      <c r="E6" s="24"/>
      <c r="F6" s="24"/>
      <c r="G6" s="25"/>
      <c r="H6" s="25"/>
      <c r="I6" s="24" t="s">
        <v>9</v>
      </c>
      <c r="J6" s="24"/>
      <c r="K6" s="21" t="s">
        <v>10</v>
      </c>
      <c r="L6" s="21"/>
      <c r="M6" s="20" t="s">
        <v>11</v>
      </c>
      <c r="N6" s="20"/>
      <c r="O6" s="21" t="s">
        <v>12</v>
      </c>
      <c r="P6" s="21"/>
      <c r="T6" s="2"/>
      <c r="U6" s="2"/>
      <c r="V6" s="2"/>
    </row>
    <row r="7" spans="1:22" ht="21.75" customHeight="1">
      <c r="A7" s="27"/>
      <c r="B7" s="23"/>
      <c r="C7" s="24"/>
      <c r="D7" s="24"/>
      <c r="E7" s="24"/>
      <c r="F7" s="24"/>
      <c r="G7" s="25"/>
      <c r="H7" s="25"/>
      <c r="I7" s="24"/>
      <c r="J7" s="24"/>
      <c r="K7" s="21"/>
      <c r="L7" s="21"/>
      <c r="M7" s="20"/>
      <c r="N7" s="20"/>
      <c r="O7" s="21"/>
      <c r="P7" s="21"/>
      <c r="T7" s="2"/>
      <c r="U7" s="2"/>
      <c r="V7" s="2"/>
    </row>
    <row r="8" spans="1:22" ht="38.25">
      <c r="A8" s="27"/>
      <c r="B8" s="23"/>
      <c r="C8" s="4" t="s">
        <v>13</v>
      </c>
      <c r="D8" s="4" t="s">
        <v>14</v>
      </c>
      <c r="E8" s="4" t="s">
        <v>13</v>
      </c>
      <c r="F8" s="4" t="s">
        <v>14</v>
      </c>
      <c r="G8" s="5" t="s">
        <v>13</v>
      </c>
      <c r="H8" s="5" t="s">
        <v>14</v>
      </c>
      <c r="I8" s="4" t="s">
        <v>13</v>
      </c>
      <c r="J8" s="4" t="s">
        <v>14</v>
      </c>
      <c r="K8" s="5" t="s">
        <v>13</v>
      </c>
      <c r="L8" s="5" t="s">
        <v>14</v>
      </c>
      <c r="M8" s="4" t="s">
        <v>13</v>
      </c>
      <c r="N8" s="4" t="s">
        <v>14</v>
      </c>
      <c r="O8" s="5" t="s">
        <v>13</v>
      </c>
      <c r="P8" s="5" t="s">
        <v>14</v>
      </c>
      <c r="Q8" s="6"/>
      <c r="R8" s="6"/>
      <c r="S8" s="6"/>
      <c r="T8" s="6"/>
      <c r="U8" s="6"/>
      <c r="V8" s="7"/>
    </row>
    <row r="9" spans="1:24" ht="12" customHeight="1">
      <c r="A9" s="29" t="s">
        <v>15</v>
      </c>
      <c r="B9" s="29" t="s">
        <v>16</v>
      </c>
      <c r="C9" s="30">
        <v>1</v>
      </c>
      <c r="D9" s="30">
        <v>2</v>
      </c>
      <c r="E9" s="30">
        <v>3</v>
      </c>
      <c r="F9" s="30">
        <v>4</v>
      </c>
      <c r="G9" s="31">
        <v>5</v>
      </c>
      <c r="H9" s="31">
        <v>6</v>
      </c>
      <c r="I9" s="30">
        <v>7</v>
      </c>
      <c r="J9" s="30">
        <v>8</v>
      </c>
      <c r="K9" s="31">
        <v>9</v>
      </c>
      <c r="L9" s="31">
        <v>10</v>
      </c>
      <c r="M9" s="30">
        <v>11</v>
      </c>
      <c r="N9" s="30">
        <v>12</v>
      </c>
      <c r="O9" s="31">
        <v>13</v>
      </c>
      <c r="P9" s="31">
        <v>14</v>
      </c>
      <c r="Q9" s="8"/>
      <c r="R9" s="8"/>
      <c r="S9" s="8"/>
      <c r="T9" s="8"/>
      <c r="U9" s="8"/>
      <c r="V9" s="9"/>
      <c r="W9" s="10"/>
      <c r="X9" s="10"/>
    </row>
    <row r="10" spans="1:24" ht="13.5" customHeight="1">
      <c r="A10" s="32">
        <v>1</v>
      </c>
      <c r="B10" s="14" t="s">
        <v>17</v>
      </c>
      <c r="C10" s="15">
        <v>93621</v>
      </c>
      <c r="D10" s="33">
        <v>3632</v>
      </c>
      <c r="E10" s="15">
        <v>11082</v>
      </c>
      <c r="F10" s="34">
        <v>433</v>
      </c>
      <c r="G10" s="16">
        <v>11.837087832858012</v>
      </c>
      <c r="H10" s="16">
        <f>F10/D10*100</f>
        <v>11.92180616740088</v>
      </c>
      <c r="I10" s="15">
        <v>89</v>
      </c>
      <c r="J10" s="34">
        <v>52</v>
      </c>
      <c r="K10" s="16">
        <v>0.8031041328280093</v>
      </c>
      <c r="L10" s="16">
        <f>J10/F10*100</f>
        <v>12.009237875288683</v>
      </c>
      <c r="M10" s="15">
        <v>2656</v>
      </c>
      <c r="N10" s="35">
        <v>49</v>
      </c>
      <c r="O10" s="16">
        <v>1.348849510711452</v>
      </c>
      <c r="P10" s="16">
        <f>N10/(F10-J10)*100</f>
        <v>12.860892388451445</v>
      </c>
      <c r="Q10" s="11"/>
      <c r="R10" s="11"/>
      <c r="S10" s="11"/>
      <c r="T10" s="12"/>
      <c r="U10" s="11"/>
      <c r="V10" s="11"/>
      <c r="W10" s="13"/>
      <c r="X10" s="11"/>
    </row>
    <row r="11" spans="1:24" ht="13.5" customHeight="1">
      <c r="A11" s="32">
        <v>2</v>
      </c>
      <c r="B11" s="14" t="s">
        <v>18</v>
      </c>
      <c r="C11" s="15">
        <v>98228</v>
      </c>
      <c r="D11" s="33">
        <v>13017</v>
      </c>
      <c r="E11" s="15">
        <v>12849</v>
      </c>
      <c r="F11" s="34">
        <v>1046</v>
      </c>
      <c r="G11" s="16">
        <v>13.080791627641814</v>
      </c>
      <c r="H11" s="16">
        <f aca="true" t="shared" si="0" ref="H11:H37">F11/D11*100</f>
        <v>8.03564569409234</v>
      </c>
      <c r="I11" s="15">
        <v>37</v>
      </c>
      <c r="J11" s="34">
        <v>39</v>
      </c>
      <c r="K11" s="16">
        <v>0.2879601525410538</v>
      </c>
      <c r="L11" s="16">
        <f aca="true" t="shared" si="1" ref="L11:L37">J11/F11*100</f>
        <v>3.72848948374761</v>
      </c>
      <c r="M11" s="15">
        <v>139</v>
      </c>
      <c r="N11" s="35">
        <v>52</v>
      </c>
      <c r="O11" s="16">
        <v>4.989384288747346</v>
      </c>
      <c r="P11" s="16">
        <f aca="true" t="shared" si="2" ref="P11:P37">N11/(F11-J11)*100</f>
        <v>5.163853028798411</v>
      </c>
      <c r="Q11" s="11"/>
      <c r="R11" s="11"/>
      <c r="S11" s="11"/>
      <c r="T11" s="12"/>
      <c r="U11" s="11"/>
      <c r="V11" s="11"/>
      <c r="W11" s="13"/>
      <c r="X11" s="11"/>
    </row>
    <row r="12" spans="1:24" ht="13.5" customHeight="1">
      <c r="A12" s="32">
        <v>3</v>
      </c>
      <c r="B12" s="14" t="s">
        <v>19</v>
      </c>
      <c r="C12" s="15">
        <v>49196</v>
      </c>
      <c r="D12" s="33">
        <v>10931</v>
      </c>
      <c r="E12" s="15">
        <v>5140</v>
      </c>
      <c r="F12" s="34">
        <v>656</v>
      </c>
      <c r="G12" s="16">
        <v>10.448003902756321</v>
      </c>
      <c r="H12" s="16">
        <f t="shared" si="0"/>
        <v>6.001280761138047</v>
      </c>
      <c r="I12" s="15">
        <v>4</v>
      </c>
      <c r="J12" s="34">
        <v>4</v>
      </c>
      <c r="K12" s="16">
        <v>0.07782101167315175</v>
      </c>
      <c r="L12" s="16">
        <f t="shared" si="1"/>
        <v>0.6097560975609756</v>
      </c>
      <c r="M12" s="15">
        <v>20</v>
      </c>
      <c r="N12" s="35">
        <v>5</v>
      </c>
      <c r="O12" s="16">
        <v>0.4171011470281543</v>
      </c>
      <c r="P12" s="16">
        <f t="shared" si="2"/>
        <v>0.7668711656441718</v>
      </c>
      <c r="Q12" s="11"/>
      <c r="R12" s="11"/>
      <c r="S12" s="11"/>
      <c r="T12" s="12"/>
      <c r="U12" s="11"/>
      <c r="V12" s="11"/>
      <c r="W12" s="13"/>
      <c r="X12" s="11"/>
    </row>
    <row r="13" spans="1:24" ht="13.5" customHeight="1">
      <c r="A13" s="32">
        <v>4</v>
      </c>
      <c r="B13" s="14" t="s">
        <v>20</v>
      </c>
      <c r="C13" s="15">
        <v>94526</v>
      </c>
      <c r="D13" s="33">
        <v>12615</v>
      </c>
      <c r="E13" s="15">
        <v>20797</v>
      </c>
      <c r="F13" s="34">
        <v>2613</v>
      </c>
      <c r="G13" s="16">
        <v>22.00135412479106</v>
      </c>
      <c r="H13" s="16">
        <f t="shared" si="0"/>
        <v>20.713436385255648</v>
      </c>
      <c r="I13" s="15">
        <v>322</v>
      </c>
      <c r="J13" s="34">
        <v>160</v>
      </c>
      <c r="K13" s="16">
        <v>1.5483002356109055</v>
      </c>
      <c r="L13" s="16">
        <f t="shared" si="1"/>
        <v>6.123230003827019</v>
      </c>
      <c r="M13" s="15">
        <v>1917</v>
      </c>
      <c r="N13" s="35">
        <v>1404</v>
      </c>
      <c r="O13" s="16">
        <v>2.3478612872756712</v>
      </c>
      <c r="P13" s="16">
        <f t="shared" si="2"/>
        <v>57.23603750509581</v>
      </c>
      <c r="Q13" s="11"/>
      <c r="R13" s="11"/>
      <c r="S13" s="11"/>
      <c r="T13" s="12"/>
      <c r="U13" s="11"/>
      <c r="V13" s="11"/>
      <c r="W13" s="13"/>
      <c r="X13" s="11"/>
    </row>
    <row r="14" spans="1:24" ht="13.5" customHeight="1">
      <c r="A14" s="32">
        <v>5</v>
      </c>
      <c r="B14" s="14" t="s">
        <v>21</v>
      </c>
      <c r="C14" s="15">
        <v>303506</v>
      </c>
      <c r="D14" s="33">
        <v>16052</v>
      </c>
      <c r="E14" s="15">
        <v>41449</v>
      </c>
      <c r="F14" s="34">
        <v>2111</v>
      </c>
      <c r="G14" s="16">
        <v>13.656731662635993</v>
      </c>
      <c r="H14" s="16">
        <f t="shared" si="0"/>
        <v>13.151009220034886</v>
      </c>
      <c r="I14" s="15">
        <v>100</v>
      </c>
      <c r="J14" s="34">
        <v>48</v>
      </c>
      <c r="K14" s="16">
        <v>0.2412603440372506</v>
      </c>
      <c r="L14" s="16">
        <f t="shared" si="1"/>
        <v>2.2738038844149693</v>
      </c>
      <c r="M14" s="15">
        <v>4469</v>
      </c>
      <c r="N14" s="35">
        <v>253</v>
      </c>
      <c r="O14" s="16">
        <v>1.7671106422260319</v>
      </c>
      <c r="P14" s="16">
        <f t="shared" si="2"/>
        <v>12.263693650024237</v>
      </c>
      <c r="Q14" s="11"/>
      <c r="R14" s="11"/>
      <c r="S14" s="11"/>
      <c r="T14" s="12"/>
      <c r="U14" s="11"/>
      <c r="V14" s="11"/>
      <c r="W14" s="13"/>
      <c r="X14" s="11"/>
    </row>
    <row r="15" spans="1:24" ht="13.5" customHeight="1">
      <c r="A15" s="32">
        <v>6</v>
      </c>
      <c r="B15" s="14" t="s">
        <v>22</v>
      </c>
      <c r="C15" s="15">
        <v>52543</v>
      </c>
      <c r="D15" s="33">
        <v>32034</v>
      </c>
      <c r="E15" s="15">
        <v>17368</v>
      </c>
      <c r="F15" s="34">
        <v>13680</v>
      </c>
      <c r="G15" s="16">
        <v>33.054831281046</v>
      </c>
      <c r="H15" s="16">
        <f t="shared" si="0"/>
        <v>42.704626334519574</v>
      </c>
      <c r="I15" s="15">
        <v>28</v>
      </c>
      <c r="J15" s="34">
        <v>26</v>
      </c>
      <c r="K15" s="16">
        <v>0.16121602947950253</v>
      </c>
      <c r="L15" s="16">
        <f t="shared" si="1"/>
        <v>0.19005847953216373</v>
      </c>
      <c r="M15" s="15">
        <v>5433</v>
      </c>
      <c r="N15" s="35">
        <v>7994</v>
      </c>
      <c r="O15" s="16">
        <v>0.3670517111087121</v>
      </c>
      <c r="P15" s="16">
        <f t="shared" si="2"/>
        <v>58.546945949904796</v>
      </c>
      <c r="Q15" s="11"/>
      <c r="R15" s="11"/>
      <c r="S15" s="11"/>
      <c r="T15" s="12"/>
      <c r="U15" s="11"/>
      <c r="V15" s="11"/>
      <c r="W15" s="13"/>
      <c r="X15" s="11"/>
    </row>
    <row r="16" spans="1:24" ht="13.5" customHeight="1">
      <c r="A16" s="32">
        <v>7</v>
      </c>
      <c r="B16" s="14" t="s">
        <v>23</v>
      </c>
      <c r="C16" s="15">
        <v>25752</v>
      </c>
      <c r="D16" s="33">
        <v>7665</v>
      </c>
      <c r="E16" s="15">
        <v>4268</v>
      </c>
      <c r="F16" s="34">
        <v>3184</v>
      </c>
      <c r="G16" s="16">
        <v>16.573470021745884</v>
      </c>
      <c r="H16" s="16">
        <f t="shared" si="0"/>
        <v>41.53946510110894</v>
      </c>
      <c r="I16" s="15">
        <v>51</v>
      </c>
      <c r="J16" s="34">
        <v>22</v>
      </c>
      <c r="K16" s="16">
        <v>1.1949390815370198</v>
      </c>
      <c r="L16" s="16">
        <f t="shared" si="1"/>
        <v>0.6909547738693468</v>
      </c>
      <c r="M16" s="15">
        <v>103</v>
      </c>
      <c r="N16" s="35">
        <v>114</v>
      </c>
      <c r="O16" s="16">
        <v>0.5836575875486382</v>
      </c>
      <c r="P16" s="16">
        <f t="shared" si="2"/>
        <v>3.6053130929791273</v>
      </c>
      <c r="Q16" s="11"/>
      <c r="R16" s="11"/>
      <c r="S16" s="11"/>
      <c r="T16" s="12"/>
      <c r="U16" s="11"/>
      <c r="V16" s="11"/>
      <c r="W16" s="13"/>
      <c r="X16" s="11"/>
    </row>
    <row r="17" spans="1:24" ht="13.5" customHeight="1">
      <c r="A17" s="32">
        <v>8</v>
      </c>
      <c r="B17" s="14" t="s">
        <v>24</v>
      </c>
      <c r="C17" s="15">
        <v>135135</v>
      </c>
      <c r="D17" s="33">
        <v>3904</v>
      </c>
      <c r="E17" s="15">
        <v>22797</v>
      </c>
      <c r="F17" s="34">
        <v>438</v>
      </c>
      <c r="G17" s="16">
        <v>16.86979686979687</v>
      </c>
      <c r="H17" s="16">
        <f t="shared" si="0"/>
        <v>11.219262295081968</v>
      </c>
      <c r="I17" s="15">
        <v>31</v>
      </c>
      <c r="J17" s="34">
        <v>38</v>
      </c>
      <c r="K17" s="16">
        <v>0.13598280475501162</v>
      </c>
      <c r="L17" s="16">
        <f t="shared" si="1"/>
        <v>8.67579908675799</v>
      </c>
      <c r="M17" s="15">
        <v>717</v>
      </c>
      <c r="N17" s="35">
        <v>52</v>
      </c>
      <c r="O17" s="16">
        <v>1.635174418604651</v>
      </c>
      <c r="P17" s="16">
        <f t="shared" si="2"/>
        <v>13</v>
      </c>
      <c r="Q17" s="11"/>
      <c r="R17" s="11"/>
      <c r="S17" s="11"/>
      <c r="T17" s="12"/>
      <c r="U17" s="11"/>
      <c r="V17" s="11"/>
      <c r="W17" s="13"/>
      <c r="X17" s="11"/>
    </row>
    <row r="18" spans="1:24" ht="13.5" customHeight="1">
      <c r="A18" s="32">
        <v>9</v>
      </c>
      <c r="B18" s="14" t="s">
        <v>25</v>
      </c>
      <c r="C18" s="15">
        <v>66564</v>
      </c>
      <c r="D18" s="33">
        <v>4466</v>
      </c>
      <c r="E18" s="15">
        <v>8421</v>
      </c>
      <c r="F18" s="34">
        <v>1032</v>
      </c>
      <c r="G18" s="16">
        <v>12.650982513070128</v>
      </c>
      <c r="H18" s="16">
        <f t="shared" si="0"/>
        <v>23.10792655620242</v>
      </c>
      <c r="I18" s="15">
        <v>13</v>
      </c>
      <c r="J18" s="34">
        <v>19</v>
      </c>
      <c r="K18" s="16">
        <v>0.15437596484978033</v>
      </c>
      <c r="L18" s="16">
        <f t="shared" si="1"/>
        <v>1.8410852713178296</v>
      </c>
      <c r="M18" s="15">
        <v>51</v>
      </c>
      <c r="N18" s="35">
        <v>25</v>
      </c>
      <c r="O18" s="16">
        <v>0.8287292817679558</v>
      </c>
      <c r="P18" s="16">
        <f t="shared" si="2"/>
        <v>2.4679170779861797</v>
      </c>
      <c r="Q18" s="11"/>
      <c r="R18" s="11"/>
      <c r="S18" s="11"/>
      <c r="T18" s="12"/>
      <c r="U18" s="11"/>
      <c r="V18" s="11"/>
      <c r="W18" s="13"/>
      <c r="X18" s="11"/>
    </row>
    <row r="19" spans="1:24" ht="13.5" customHeight="1">
      <c r="A19" s="32">
        <v>10</v>
      </c>
      <c r="B19" s="14" t="s">
        <v>26</v>
      </c>
      <c r="C19" s="15">
        <v>225116</v>
      </c>
      <c r="D19" s="33">
        <v>25020</v>
      </c>
      <c r="E19" s="15">
        <v>54828</v>
      </c>
      <c r="F19" s="34">
        <v>8740</v>
      </c>
      <c r="G19" s="16">
        <v>24.355443415838945</v>
      </c>
      <c r="H19" s="16">
        <f t="shared" si="0"/>
        <v>34.93205435651478</v>
      </c>
      <c r="I19" s="15">
        <v>112</v>
      </c>
      <c r="J19" s="34">
        <v>28</v>
      </c>
      <c r="K19" s="16">
        <v>0.2042751878602174</v>
      </c>
      <c r="L19" s="16">
        <f t="shared" si="1"/>
        <v>0.3203661327231121</v>
      </c>
      <c r="M19" s="15">
        <v>175</v>
      </c>
      <c r="N19" s="35">
        <v>3614</v>
      </c>
      <c r="O19" s="16">
        <v>5.784313725490196</v>
      </c>
      <c r="P19" s="16">
        <f t="shared" si="2"/>
        <v>41.48301193755739</v>
      </c>
      <c r="Q19" s="11"/>
      <c r="R19" s="11"/>
      <c r="S19" s="11"/>
      <c r="T19" s="12"/>
      <c r="U19" s="11"/>
      <c r="V19" s="11"/>
      <c r="W19" s="13"/>
      <c r="X19" s="11"/>
    </row>
    <row r="20" spans="1:24" ht="13.5" customHeight="1">
      <c r="A20" s="32">
        <v>11</v>
      </c>
      <c r="B20" s="14" t="s">
        <v>27</v>
      </c>
      <c r="C20" s="15">
        <v>57349</v>
      </c>
      <c r="D20" s="33">
        <v>2652</v>
      </c>
      <c r="E20" s="15">
        <v>11234</v>
      </c>
      <c r="F20" s="34">
        <v>393</v>
      </c>
      <c r="G20" s="16">
        <v>19.588833283928228</v>
      </c>
      <c r="H20" s="16">
        <f t="shared" si="0"/>
        <v>14.819004524886878</v>
      </c>
      <c r="I20" s="15">
        <v>12</v>
      </c>
      <c r="J20" s="34">
        <v>15</v>
      </c>
      <c r="K20" s="16">
        <v>0.10681858643403952</v>
      </c>
      <c r="L20" s="16">
        <f t="shared" si="1"/>
        <v>3.816793893129771</v>
      </c>
      <c r="M20" s="15">
        <v>1194</v>
      </c>
      <c r="N20" s="35">
        <v>81</v>
      </c>
      <c r="O20" s="16">
        <v>0.9377442042198489</v>
      </c>
      <c r="P20" s="16">
        <f t="shared" si="2"/>
        <v>21.428571428571427</v>
      </c>
      <c r="Q20" s="11"/>
      <c r="R20" s="11"/>
      <c r="S20" s="11"/>
      <c r="T20" s="12"/>
      <c r="U20" s="11"/>
      <c r="V20" s="11"/>
      <c r="W20" s="13"/>
      <c r="X20" s="11"/>
    </row>
    <row r="21" spans="1:24" ht="13.5" customHeight="1">
      <c r="A21" s="32">
        <v>12</v>
      </c>
      <c r="B21" s="14" t="s">
        <v>28</v>
      </c>
      <c r="C21" s="15">
        <v>75894</v>
      </c>
      <c r="D21" s="33">
        <v>5613</v>
      </c>
      <c r="E21" s="15">
        <v>13526</v>
      </c>
      <c r="F21" s="34">
        <v>1213</v>
      </c>
      <c r="G21" s="16">
        <v>17.8222257358948</v>
      </c>
      <c r="H21" s="16">
        <f t="shared" si="0"/>
        <v>21.610546944592908</v>
      </c>
      <c r="I21" s="15">
        <v>174</v>
      </c>
      <c r="J21" s="34">
        <v>48</v>
      </c>
      <c r="K21" s="16">
        <v>1.2864113559071417</v>
      </c>
      <c r="L21" s="16">
        <f t="shared" si="1"/>
        <v>3.9571310799670236</v>
      </c>
      <c r="M21" s="15">
        <v>639</v>
      </c>
      <c r="N21" s="35">
        <v>180</v>
      </c>
      <c r="O21" s="16">
        <v>4.669382638671263</v>
      </c>
      <c r="P21" s="16">
        <f t="shared" si="2"/>
        <v>15.450643776824036</v>
      </c>
      <c r="Q21" s="11"/>
      <c r="R21" s="11"/>
      <c r="S21" s="11"/>
      <c r="T21" s="12"/>
      <c r="U21" s="11"/>
      <c r="V21" s="11"/>
      <c r="W21" s="13"/>
      <c r="X21" s="11"/>
    </row>
    <row r="22" spans="1:24" ht="13.5" customHeight="1">
      <c r="A22" s="32">
        <v>13</v>
      </c>
      <c r="B22" s="14" t="s">
        <v>29</v>
      </c>
      <c r="C22" s="15">
        <v>21108</v>
      </c>
      <c r="D22" s="33">
        <v>6045</v>
      </c>
      <c r="E22" s="15">
        <v>3180</v>
      </c>
      <c r="F22" s="34">
        <v>1116</v>
      </c>
      <c r="G22" s="16">
        <v>15.065378055713474</v>
      </c>
      <c r="H22" s="16">
        <f t="shared" si="0"/>
        <v>18.461538461538463</v>
      </c>
      <c r="I22" s="15">
        <v>110</v>
      </c>
      <c r="J22" s="34">
        <v>76</v>
      </c>
      <c r="K22" s="16">
        <v>3.459119496855346</v>
      </c>
      <c r="L22" s="16">
        <f t="shared" si="1"/>
        <v>6.810035842293908</v>
      </c>
      <c r="M22" s="15">
        <v>708</v>
      </c>
      <c r="N22" s="35">
        <v>181</v>
      </c>
      <c r="O22" s="16">
        <v>8.24915824915825</v>
      </c>
      <c r="P22" s="16">
        <f t="shared" si="2"/>
        <v>17.403846153846153</v>
      </c>
      <c r="Q22" s="11"/>
      <c r="R22" s="11"/>
      <c r="S22" s="11"/>
      <c r="T22" s="12"/>
      <c r="U22" s="11"/>
      <c r="V22" s="11"/>
      <c r="W22" s="13"/>
      <c r="X22" s="11"/>
    </row>
    <row r="23" spans="1:24" ht="13.5" customHeight="1">
      <c r="A23" s="32">
        <v>14</v>
      </c>
      <c r="B23" s="14" t="s">
        <v>30</v>
      </c>
      <c r="C23" s="15">
        <v>64518</v>
      </c>
      <c r="D23" s="33">
        <v>8880</v>
      </c>
      <c r="E23" s="15">
        <v>10945</v>
      </c>
      <c r="F23" s="34">
        <v>4681</v>
      </c>
      <c r="G23" s="16">
        <v>16.96425803651694</v>
      </c>
      <c r="H23" s="16">
        <f t="shared" si="0"/>
        <v>52.71396396396396</v>
      </c>
      <c r="I23" s="15">
        <v>29</v>
      </c>
      <c r="J23" s="34">
        <v>27</v>
      </c>
      <c r="K23" s="16">
        <v>0.2649611694837825</v>
      </c>
      <c r="L23" s="16">
        <f t="shared" si="1"/>
        <v>0.576799829096347</v>
      </c>
      <c r="M23" s="15">
        <v>705</v>
      </c>
      <c r="N23" s="35">
        <v>199</v>
      </c>
      <c r="O23" s="16">
        <v>2.2686832740213525</v>
      </c>
      <c r="P23" s="16">
        <f t="shared" si="2"/>
        <v>4.275891706059304</v>
      </c>
      <c r="Q23" s="11"/>
      <c r="R23" s="11"/>
      <c r="S23" s="11"/>
      <c r="T23" s="12"/>
      <c r="U23" s="11"/>
      <c r="V23" s="11"/>
      <c r="W23" s="13"/>
      <c r="X23" s="11"/>
    </row>
    <row r="24" spans="1:24" ht="13.5" customHeight="1">
      <c r="A24" s="32">
        <v>15</v>
      </c>
      <c r="B24" s="14" t="s">
        <v>31</v>
      </c>
      <c r="C24" s="15">
        <v>59071</v>
      </c>
      <c r="D24" s="33">
        <v>9011</v>
      </c>
      <c r="E24" s="15">
        <v>17127</v>
      </c>
      <c r="F24" s="34">
        <v>1589</v>
      </c>
      <c r="G24" s="16">
        <v>28.993922567757448</v>
      </c>
      <c r="H24" s="16">
        <f t="shared" si="0"/>
        <v>17.634002885362335</v>
      </c>
      <c r="I24" s="15">
        <v>71</v>
      </c>
      <c r="J24" s="34">
        <v>67</v>
      </c>
      <c r="K24" s="16">
        <v>0.4145501255327845</v>
      </c>
      <c r="L24" s="16">
        <f t="shared" si="1"/>
        <v>4.2164883574575205</v>
      </c>
      <c r="M24" s="15">
        <v>806</v>
      </c>
      <c r="N24" s="35">
        <v>388</v>
      </c>
      <c r="O24" s="16">
        <v>2.020785219399538</v>
      </c>
      <c r="P24" s="16">
        <f t="shared" si="2"/>
        <v>25.492772667542706</v>
      </c>
      <c r="Q24" s="11"/>
      <c r="R24" s="11"/>
      <c r="S24" s="11"/>
      <c r="T24" s="12"/>
      <c r="U24" s="11"/>
      <c r="V24" s="11"/>
      <c r="W24" s="13"/>
      <c r="X24" s="11"/>
    </row>
    <row r="25" spans="1:24" ht="13.5" customHeight="1">
      <c r="A25" s="32">
        <v>16</v>
      </c>
      <c r="B25" s="14" t="s">
        <v>32</v>
      </c>
      <c r="C25" s="15">
        <v>101997</v>
      </c>
      <c r="D25" s="33">
        <v>9612</v>
      </c>
      <c r="E25" s="15">
        <v>18515</v>
      </c>
      <c r="F25" s="34">
        <v>1737</v>
      </c>
      <c r="G25" s="16">
        <v>18.152494681216112</v>
      </c>
      <c r="H25" s="16">
        <f t="shared" si="0"/>
        <v>18.071161048689138</v>
      </c>
      <c r="I25" s="15">
        <v>22</v>
      </c>
      <c r="J25" s="34">
        <v>43</v>
      </c>
      <c r="K25" s="16">
        <v>0.11882257628949501</v>
      </c>
      <c r="L25" s="16">
        <f t="shared" si="1"/>
        <v>2.4755325273459987</v>
      </c>
      <c r="M25" s="15">
        <v>309</v>
      </c>
      <c r="N25" s="35">
        <v>582</v>
      </c>
      <c r="O25" s="16">
        <v>3.3105622700998425</v>
      </c>
      <c r="P25" s="16">
        <f t="shared" si="2"/>
        <v>34.35655253837072</v>
      </c>
      <c r="Q25" s="11"/>
      <c r="R25" s="11"/>
      <c r="S25" s="11"/>
      <c r="T25" s="12"/>
      <c r="U25" s="11"/>
      <c r="V25" s="11"/>
      <c r="W25" s="13"/>
      <c r="X25" s="11"/>
    </row>
    <row r="26" spans="1:24" ht="13.5" customHeight="1">
      <c r="A26" s="32">
        <v>17</v>
      </c>
      <c r="B26" s="14" t="s">
        <v>33</v>
      </c>
      <c r="C26" s="15">
        <v>31843</v>
      </c>
      <c r="D26" s="33">
        <v>15077</v>
      </c>
      <c r="E26" s="15">
        <v>8958</v>
      </c>
      <c r="F26" s="34">
        <v>3917</v>
      </c>
      <c r="G26" s="16">
        <v>28.13177150394121</v>
      </c>
      <c r="H26" s="16">
        <f t="shared" si="0"/>
        <v>25.979969489951582</v>
      </c>
      <c r="I26" s="15">
        <v>32</v>
      </c>
      <c r="J26" s="34">
        <v>38</v>
      </c>
      <c r="K26" s="16">
        <v>0.3572225943290913</v>
      </c>
      <c r="L26" s="16">
        <f t="shared" si="1"/>
        <v>0.970130201684963</v>
      </c>
      <c r="M26" s="15">
        <v>612</v>
      </c>
      <c r="N26" s="35">
        <v>3472</v>
      </c>
      <c r="O26" s="16">
        <v>1.103665746945211</v>
      </c>
      <c r="P26" s="16">
        <f t="shared" si="2"/>
        <v>89.50760505284867</v>
      </c>
      <c r="Q26" s="11"/>
      <c r="R26" s="11"/>
      <c r="S26" s="11"/>
      <c r="T26" s="12"/>
      <c r="U26" s="11"/>
      <c r="V26" s="11"/>
      <c r="W26" s="13"/>
      <c r="X26" s="11"/>
    </row>
    <row r="27" spans="1:24" ht="13.5" customHeight="1">
      <c r="A27" s="32">
        <v>18</v>
      </c>
      <c r="B27" s="14" t="s">
        <v>34</v>
      </c>
      <c r="C27" s="15">
        <v>59111</v>
      </c>
      <c r="D27" s="33">
        <v>2136</v>
      </c>
      <c r="E27" s="15">
        <v>6854</v>
      </c>
      <c r="F27" s="34">
        <v>241</v>
      </c>
      <c r="G27" s="16">
        <v>11.595134577320634</v>
      </c>
      <c r="H27" s="16">
        <f t="shared" si="0"/>
        <v>11.282771535580524</v>
      </c>
      <c r="I27" s="15">
        <v>80</v>
      </c>
      <c r="J27" s="34">
        <v>25</v>
      </c>
      <c r="K27" s="16">
        <v>1.1672016340822877</v>
      </c>
      <c r="L27" s="16">
        <f t="shared" si="1"/>
        <v>10.37344398340249</v>
      </c>
      <c r="M27" s="15">
        <v>1086</v>
      </c>
      <c r="N27" s="35">
        <v>56</v>
      </c>
      <c r="O27" s="16">
        <v>12.168560606060606</v>
      </c>
      <c r="P27" s="16">
        <f t="shared" si="2"/>
        <v>25.925925925925924</v>
      </c>
      <c r="Q27" s="11"/>
      <c r="R27" s="11"/>
      <c r="S27" s="11"/>
      <c r="T27" s="12"/>
      <c r="U27" s="11"/>
      <c r="V27" s="11"/>
      <c r="W27" s="13"/>
      <c r="X27" s="11"/>
    </row>
    <row r="28" spans="1:24" ht="13.5" customHeight="1">
      <c r="A28" s="32">
        <v>19</v>
      </c>
      <c r="B28" s="14" t="s">
        <v>35</v>
      </c>
      <c r="C28" s="15">
        <v>70253</v>
      </c>
      <c r="D28" s="33">
        <v>2114</v>
      </c>
      <c r="E28" s="15">
        <v>4832</v>
      </c>
      <c r="F28" s="34">
        <v>186</v>
      </c>
      <c r="G28" s="16">
        <v>6.877998092608145</v>
      </c>
      <c r="H28" s="16">
        <f t="shared" si="0"/>
        <v>8.798486281929991</v>
      </c>
      <c r="I28" s="15">
        <v>1</v>
      </c>
      <c r="J28" s="34">
        <v>7</v>
      </c>
      <c r="K28" s="16">
        <v>0.020695364238410598</v>
      </c>
      <c r="L28" s="16">
        <f t="shared" si="1"/>
        <v>3.763440860215054</v>
      </c>
      <c r="M28" s="15">
        <v>105</v>
      </c>
      <c r="N28" s="35">
        <v>0</v>
      </c>
      <c r="O28" s="16">
        <v>0.9259259259259259</v>
      </c>
      <c r="P28" s="16">
        <f t="shared" si="2"/>
        <v>0</v>
      </c>
      <c r="Q28" s="11"/>
      <c r="R28" s="11"/>
      <c r="S28" s="11"/>
      <c r="T28" s="12"/>
      <c r="U28" s="11"/>
      <c r="V28" s="11"/>
      <c r="W28" s="13"/>
      <c r="X28" s="11"/>
    </row>
    <row r="29" spans="1:24" ht="13.5" customHeight="1">
      <c r="A29" s="32">
        <v>20</v>
      </c>
      <c r="B29" s="14" t="s">
        <v>36</v>
      </c>
      <c r="C29" s="15">
        <v>137680</v>
      </c>
      <c r="D29" s="33">
        <v>6926</v>
      </c>
      <c r="E29" s="15">
        <v>26154</v>
      </c>
      <c r="F29" s="34">
        <v>1329</v>
      </c>
      <c r="G29" s="16">
        <v>18.996223126089482</v>
      </c>
      <c r="H29" s="16">
        <f t="shared" si="0"/>
        <v>19.188564828183654</v>
      </c>
      <c r="I29" s="15">
        <v>45</v>
      </c>
      <c r="J29" s="34">
        <v>98</v>
      </c>
      <c r="K29" s="16">
        <v>0.1720578114246387</v>
      </c>
      <c r="L29" s="16">
        <f t="shared" si="1"/>
        <v>7.373965387509405</v>
      </c>
      <c r="M29" s="15">
        <v>3841</v>
      </c>
      <c r="N29" s="35">
        <v>662</v>
      </c>
      <c r="O29" s="16">
        <v>1.113071806705579</v>
      </c>
      <c r="P29" s="16">
        <f t="shared" si="2"/>
        <v>53.777416734362305</v>
      </c>
      <c r="Q29" s="11"/>
      <c r="R29" s="11"/>
      <c r="S29" s="11"/>
      <c r="T29" s="12"/>
      <c r="U29" s="11"/>
      <c r="V29" s="11"/>
      <c r="W29" s="13"/>
      <c r="X29" s="11"/>
    </row>
    <row r="30" spans="1:24" ht="13.5" customHeight="1">
      <c r="A30" s="32">
        <v>21</v>
      </c>
      <c r="B30" s="14" t="s">
        <v>37</v>
      </c>
      <c r="C30" s="15">
        <v>45175</v>
      </c>
      <c r="D30" s="33">
        <v>4510</v>
      </c>
      <c r="E30" s="15">
        <v>5316</v>
      </c>
      <c r="F30" s="34">
        <v>550</v>
      </c>
      <c r="G30" s="16">
        <v>11.767570558937464</v>
      </c>
      <c r="H30" s="16">
        <f t="shared" si="0"/>
        <v>12.195121951219512</v>
      </c>
      <c r="I30" s="15">
        <v>17</v>
      </c>
      <c r="J30" s="34">
        <v>102</v>
      </c>
      <c r="K30" s="16">
        <v>0.3197893152746426</v>
      </c>
      <c r="L30" s="16">
        <f t="shared" si="1"/>
        <v>18.545454545454547</v>
      </c>
      <c r="M30" s="15">
        <v>95</v>
      </c>
      <c r="N30" s="35">
        <v>92</v>
      </c>
      <c r="O30" s="16">
        <v>1.1575239053850026</v>
      </c>
      <c r="P30" s="16">
        <f t="shared" si="2"/>
        <v>20.535714285714285</v>
      </c>
      <c r="Q30" s="11"/>
      <c r="R30" s="11"/>
      <c r="S30" s="11"/>
      <c r="T30" s="12"/>
      <c r="U30" s="11"/>
      <c r="V30" s="11"/>
      <c r="W30" s="13"/>
      <c r="X30" s="11"/>
    </row>
    <row r="31" spans="1:24" ht="13.5" customHeight="1">
      <c r="A31" s="32">
        <v>22</v>
      </c>
      <c r="B31" s="14" t="s">
        <v>38</v>
      </c>
      <c r="C31" s="15">
        <v>59523</v>
      </c>
      <c r="D31" s="33">
        <v>3447</v>
      </c>
      <c r="E31" s="15">
        <v>8135</v>
      </c>
      <c r="F31" s="34">
        <v>1059</v>
      </c>
      <c r="G31" s="16">
        <v>13.666985871007844</v>
      </c>
      <c r="H31" s="16">
        <f t="shared" si="0"/>
        <v>30.722367275892083</v>
      </c>
      <c r="I31" s="15">
        <v>9</v>
      </c>
      <c r="J31" s="34">
        <v>22</v>
      </c>
      <c r="K31" s="16">
        <v>0.11063306699446834</v>
      </c>
      <c r="L31" s="16">
        <f t="shared" si="1"/>
        <v>2.0774315391879132</v>
      </c>
      <c r="M31" s="15">
        <v>427</v>
      </c>
      <c r="N31" s="35">
        <v>35</v>
      </c>
      <c r="O31" s="16">
        <v>1.019830028328612</v>
      </c>
      <c r="P31" s="16">
        <f t="shared" si="2"/>
        <v>3.3751205400192865</v>
      </c>
      <c r="Q31" s="11"/>
      <c r="R31" s="11"/>
      <c r="S31" s="11"/>
      <c r="T31" s="12"/>
      <c r="U31" s="11"/>
      <c r="V31" s="11"/>
      <c r="W31" s="13"/>
      <c r="X31" s="11"/>
    </row>
    <row r="32" spans="1:24" ht="13.5" customHeight="1">
      <c r="A32" s="32">
        <v>23</v>
      </c>
      <c r="B32" s="14" t="s">
        <v>39</v>
      </c>
      <c r="C32" s="15">
        <v>102639</v>
      </c>
      <c r="D32" s="33">
        <v>14724</v>
      </c>
      <c r="E32" s="15">
        <v>13224</v>
      </c>
      <c r="F32" s="34">
        <v>3601</v>
      </c>
      <c r="G32" s="16">
        <v>12.883991465232514</v>
      </c>
      <c r="H32" s="16">
        <f t="shared" si="0"/>
        <v>24.456669383319753</v>
      </c>
      <c r="I32" s="15">
        <v>55</v>
      </c>
      <c r="J32" s="34">
        <v>34</v>
      </c>
      <c r="K32" s="16">
        <v>0.41591046581972174</v>
      </c>
      <c r="L32" s="16">
        <f t="shared" si="1"/>
        <v>0.9441821716189948</v>
      </c>
      <c r="M32" s="15">
        <v>371</v>
      </c>
      <c r="N32" s="35">
        <v>27</v>
      </c>
      <c r="O32" s="16">
        <v>3.125</v>
      </c>
      <c r="P32" s="16">
        <f t="shared" si="2"/>
        <v>0.7569386038687973</v>
      </c>
      <c r="Q32" s="11"/>
      <c r="R32" s="11"/>
      <c r="S32" s="11"/>
      <c r="T32" s="12"/>
      <c r="U32" s="11"/>
      <c r="V32" s="11"/>
      <c r="W32" s="13"/>
      <c r="X32" s="11"/>
    </row>
    <row r="33" spans="1:24" ht="13.5" customHeight="1">
      <c r="A33" s="32">
        <v>24</v>
      </c>
      <c r="B33" s="14" t="s">
        <v>40</v>
      </c>
      <c r="C33" s="15">
        <v>34984</v>
      </c>
      <c r="D33" s="33">
        <v>1312</v>
      </c>
      <c r="E33" s="15">
        <v>3864</v>
      </c>
      <c r="F33" s="34">
        <v>148</v>
      </c>
      <c r="G33" s="16">
        <v>11.045049165332724</v>
      </c>
      <c r="H33" s="16">
        <f t="shared" si="0"/>
        <v>11.28048780487805</v>
      </c>
      <c r="I33" s="15">
        <v>10</v>
      </c>
      <c r="J33" s="34">
        <v>21</v>
      </c>
      <c r="K33" s="16">
        <v>0.2587991718426501</v>
      </c>
      <c r="L33" s="16">
        <f t="shared" si="1"/>
        <v>14.18918918918919</v>
      </c>
      <c r="M33" s="15">
        <v>59</v>
      </c>
      <c r="N33" s="35">
        <v>18</v>
      </c>
      <c r="O33" s="16">
        <v>5.639913232104122</v>
      </c>
      <c r="P33" s="16">
        <f t="shared" si="2"/>
        <v>14.173228346456693</v>
      </c>
      <c r="Q33" s="11"/>
      <c r="R33" s="11"/>
      <c r="S33" s="11"/>
      <c r="T33" s="12"/>
      <c r="U33" s="11"/>
      <c r="V33" s="11"/>
      <c r="W33" s="13"/>
      <c r="X33" s="11"/>
    </row>
    <row r="34" spans="1:24" ht="13.5" customHeight="1">
      <c r="A34" s="32">
        <v>25</v>
      </c>
      <c r="B34" s="14" t="s">
        <v>41</v>
      </c>
      <c r="C34" s="15">
        <v>109785</v>
      </c>
      <c r="D34" s="33">
        <v>17011</v>
      </c>
      <c r="E34" s="15">
        <v>22451</v>
      </c>
      <c r="F34" s="34">
        <v>4903</v>
      </c>
      <c r="G34" s="16">
        <v>20.449970396684428</v>
      </c>
      <c r="H34" s="16">
        <f t="shared" si="0"/>
        <v>28.822526600435012</v>
      </c>
      <c r="I34" s="15">
        <v>6</v>
      </c>
      <c r="J34" s="34">
        <v>3</v>
      </c>
      <c r="K34" s="16">
        <v>0.026724867489198702</v>
      </c>
      <c r="L34" s="16">
        <f t="shared" si="1"/>
        <v>0.061187028349989805</v>
      </c>
      <c r="M34" s="15">
        <v>62</v>
      </c>
      <c r="N34" s="35">
        <v>14</v>
      </c>
      <c r="O34" s="16">
        <v>0.8064516129032258</v>
      </c>
      <c r="P34" s="16">
        <f t="shared" si="2"/>
        <v>0.2857142857142857</v>
      </c>
      <c r="Q34" s="11"/>
      <c r="R34" s="11"/>
      <c r="S34" s="11"/>
      <c r="T34" s="12"/>
      <c r="U34" s="11"/>
      <c r="V34" s="11"/>
      <c r="W34" s="13"/>
      <c r="X34" s="11"/>
    </row>
    <row r="35" spans="1:24" ht="13.5" customHeight="1">
      <c r="A35" s="32">
        <v>26</v>
      </c>
      <c r="B35" s="14" t="s">
        <v>42</v>
      </c>
      <c r="C35" s="15">
        <v>33750</v>
      </c>
      <c r="D35" s="33">
        <v>5091</v>
      </c>
      <c r="E35" s="15">
        <v>5859</v>
      </c>
      <c r="F35" s="34">
        <v>835</v>
      </c>
      <c r="G35" s="16">
        <v>17.36</v>
      </c>
      <c r="H35" s="16">
        <f t="shared" si="0"/>
        <v>16.40149283048517</v>
      </c>
      <c r="I35" s="15">
        <v>15</v>
      </c>
      <c r="J35" s="34">
        <v>8</v>
      </c>
      <c r="K35" s="16">
        <v>0.2560163850486431</v>
      </c>
      <c r="L35" s="16">
        <f t="shared" si="1"/>
        <v>0.9580838323353293</v>
      </c>
      <c r="M35" s="15">
        <v>949</v>
      </c>
      <c r="N35" s="35">
        <v>174</v>
      </c>
      <c r="O35" s="16">
        <v>4.224698235840297</v>
      </c>
      <c r="P35" s="16">
        <f t="shared" si="2"/>
        <v>21.039903264812576</v>
      </c>
      <c r="Q35" s="11"/>
      <c r="R35" s="11"/>
      <c r="S35" s="11"/>
      <c r="T35" s="12"/>
      <c r="U35" s="11"/>
      <c r="V35" s="11"/>
      <c r="W35" s="13"/>
      <c r="X35" s="11"/>
    </row>
    <row r="36" spans="1:24" ht="13.5" customHeight="1">
      <c r="A36" s="32">
        <v>27</v>
      </c>
      <c r="B36" s="14" t="s">
        <v>43</v>
      </c>
      <c r="C36" s="15">
        <v>11967</v>
      </c>
      <c r="D36" s="33">
        <v>2467</v>
      </c>
      <c r="E36" s="15">
        <v>5127</v>
      </c>
      <c r="F36" s="34">
        <v>541</v>
      </c>
      <c r="G36" s="16">
        <v>42.842817748809225</v>
      </c>
      <c r="H36" s="16">
        <f t="shared" si="0"/>
        <v>21.929468990676938</v>
      </c>
      <c r="I36" s="15">
        <v>6</v>
      </c>
      <c r="J36" s="34">
        <v>10</v>
      </c>
      <c r="K36" s="16">
        <v>0.11702750146284377</v>
      </c>
      <c r="L36" s="16">
        <f t="shared" si="1"/>
        <v>1.8484288354898337</v>
      </c>
      <c r="M36" s="15">
        <v>1891</v>
      </c>
      <c r="N36" s="35">
        <v>303</v>
      </c>
      <c r="O36" s="16">
        <v>0.9420289855072463</v>
      </c>
      <c r="P36" s="16">
        <f t="shared" si="2"/>
        <v>57.06214689265536</v>
      </c>
      <c r="Q36" s="11"/>
      <c r="R36" s="11"/>
      <c r="S36" s="11"/>
      <c r="T36" s="12"/>
      <c r="U36" s="11"/>
      <c r="V36" s="11"/>
      <c r="W36" s="13"/>
      <c r="X36" s="11"/>
    </row>
    <row r="37" spans="1:24" ht="13.5" customHeight="1">
      <c r="A37" s="36"/>
      <c r="B37" s="37" t="s">
        <v>6</v>
      </c>
      <c r="C37" s="38">
        <v>2220834</v>
      </c>
      <c r="D37" s="38">
        <v>245964</v>
      </c>
      <c r="E37" s="38">
        <v>384300</v>
      </c>
      <c r="F37" s="38">
        <v>61972</v>
      </c>
      <c r="G37" s="39">
        <v>17.304310002458536</v>
      </c>
      <c r="H37" s="39">
        <f t="shared" si="0"/>
        <v>25.195557073392855</v>
      </c>
      <c r="I37" s="38">
        <v>1763</v>
      </c>
      <c r="J37" s="38">
        <v>1080</v>
      </c>
      <c r="K37" s="39">
        <v>0.385376008326828</v>
      </c>
      <c r="L37" s="39">
        <f t="shared" si="1"/>
        <v>1.7427225198476732</v>
      </c>
      <c r="M37" s="38">
        <v>29539</v>
      </c>
      <c r="N37" s="38">
        <v>20026</v>
      </c>
      <c r="O37" s="39">
        <v>2.206535751386125</v>
      </c>
      <c r="P37" s="39">
        <f t="shared" si="2"/>
        <v>32.8877356631413</v>
      </c>
      <c r="Q37" s="11"/>
      <c r="R37" s="11"/>
      <c r="S37" s="11"/>
      <c r="T37" s="12"/>
      <c r="U37" s="11"/>
      <c r="V37" s="11"/>
      <c r="W37" s="13"/>
      <c r="X37" s="11"/>
    </row>
    <row r="38" spans="2:22" ht="12.75">
      <c r="B38" s="17" t="s">
        <v>44</v>
      </c>
      <c r="H38" s="18"/>
      <c r="L38" s="18"/>
      <c r="P38" s="18"/>
      <c r="Q38" s="7"/>
      <c r="R38" s="7"/>
      <c r="S38" s="7"/>
      <c r="T38" s="7"/>
      <c r="U38" s="7"/>
      <c r="V38" s="7"/>
    </row>
    <row r="39" spans="2:22" ht="12.75">
      <c r="B39" s="17" t="s">
        <v>45</v>
      </c>
      <c r="H39" s="18"/>
      <c r="L39" s="18"/>
      <c r="P39" s="18"/>
      <c r="Q39" s="7"/>
      <c r="R39" s="7"/>
      <c r="S39" s="7"/>
      <c r="T39" s="7"/>
      <c r="U39" s="7"/>
      <c r="V39" s="7"/>
    </row>
    <row r="40" spans="2:19" ht="12.75">
      <c r="B40" s="17" t="s">
        <v>46</v>
      </c>
      <c r="H40" s="18"/>
      <c r="L40" s="18"/>
      <c r="P40" s="18"/>
      <c r="Q40" s="2"/>
      <c r="R40" s="2"/>
      <c r="S40" s="2"/>
    </row>
    <row r="41" spans="8:19" ht="12.75">
      <c r="H41" s="18"/>
      <c r="L41" s="18"/>
      <c r="P41" s="18"/>
      <c r="Q41" s="2"/>
      <c r="R41" s="2"/>
      <c r="S41" s="2"/>
    </row>
    <row r="42" spans="3:19" ht="12.75">
      <c r="C42" s="19"/>
      <c r="L42" s="18"/>
      <c r="P42" s="18"/>
      <c r="Q42" s="2"/>
      <c r="R42" s="2"/>
      <c r="S42" s="2"/>
    </row>
    <row r="43" spans="12:19" ht="12.75">
      <c r="L43" s="18"/>
      <c r="P43" s="18"/>
      <c r="Q43" s="2"/>
      <c r="R43" s="2"/>
      <c r="S43" s="2"/>
    </row>
    <row r="44" spans="12:19" ht="12.75">
      <c r="L44" s="18"/>
      <c r="P44" s="18"/>
      <c r="Q44" s="2"/>
      <c r="R44" s="2"/>
      <c r="S44" s="2"/>
    </row>
    <row r="45" spans="12:19" ht="12.75">
      <c r="L45" s="18"/>
      <c r="P45" s="18"/>
      <c r="Q45" s="2"/>
      <c r="R45" s="2"/>
      <c r="S45" s="2"/>
    </row>
    <row r="46" spans="12:19" ht="12.75">
      <c r="L46" s="18"/>
      <c r="P46" s="18"/>
      <c r="Q46" s="2"/>
      <c r="R46" s="2"/>
      <c r="S46" s="2"/>
    </row>
    <row r="47" spans="12:19" ht="12.75">
      <c r="L47" s="18"/>
      <c r="P47" s="18"/>
      <c r="Q47" s="2"/>
      <c r="R47" s="2"/>
      <c r="S47" s="2"/>
    </row>
    <row r="48" spans="12:19" ht="12.75">
      <c r="L48" s="18"/>
      <c r="P48" s="18"/>
      <c r="Q48" s="2"/>
      <c r="R48" s="2"/>
      <c r="S48" s="2"/>
    </row>
    <row r="49" spans="12:19" ht="12.75">
      <c r="L49" s="18"/>
      <c r="P49" s="18"/>
      <c r="Q49" s="2"/>
      <c r="R49" s="2"/>
      <c r="S49" s="2"/>
    </row>
    <row r="50" spans="12:19" ht="12.75">
      <c r="L50" s="18"/>
      <c r="Q50" s="2"/>
      <c r="R50" s="2"/>
      <c r="S50" s="2"/>
    </row>
    <row r="51" ht="12.75">
      <c r="L51" s="18"/>
    </row>
    <row r="52" ht="12.75">
      <c r="L52" s="18"/>
    </row>
    <row r="53" ht="12.75">
      <c r="L53" s="18"/>
    </row>
    <row r="54" ht="12.75">
      <c r="L54" s="18"/>
    </row>
    <row r="55" ht="12.75">
      <c r="L55" s="18"/>
    </row>
    <row r="56" ht="12.75">
      <c r="L56" s="18"/>
    </row>
    <row r="57" ht="12.75">
      <c r="L57" s="18"/>
    </row>
    <row r="58" ht="12.75">
      <c r="L58" s="18"/>
    </row>
    <row r="59" ht="12.75">
      <c r="L59" s="18"/>
    </row>
    <row r="60" ht="12.75">
      <c r="L60" s="18"/>
    </row>
    <row r="61" ht="12.75">
      <c r="L61" s="18"/>
    </row>
    <row r="62" ht="12.75">
      <c r="L62" s="18"/>
    </row>
    <row r="63" ht="12.75">
      <c r="L63" s="18"/>
    </row>
    <row r="64" ht="12.75">
      <c r="L64" s="18"/>
    </row>
    <row r="65" ht="12.75">
      <c r="L65" s="18"/>
    </row>
    <row r="66" ht="12.75">
      <c r="L66" s="18"/>
    </row>
    <row r="67" ht="12.75">
      <c r="L67" s="18"/>
    </row>
    <row r="68" ht="12.75">
      <c r="L68" s="18"/>
    </row>
    <row r="69" ht="12.75">
      <c r="L69" s="18"/>
    </row>
    <row r="70" ht="12.75">
      <c r="L70" s="18"/>
    </row>
    <row r="71" ht="12.75">
      <c r="L71" s="18"/>
    </row>
    <row r="72" ht="12.75">
      <c r="L72" s="18"/>
    </row>
    <row r="73" ht="12.75">
      <c r="L73" s="18"/>
    </row>
    <row r="74" ht="12.75">
      <c r="L74" s="18"/>
    </row>
    <row r="75" ht="12.75">
      <c r="L75" s="18"/>
    </row>
    <row r="76" ht="12.75">
      <c r="L76" s="18"/>
    </row>
    <row r="77" ht="12.75">
      <c r="L77" s="18"/>
    </row>
    <row r="78" ht="12.75">
      <c r="L78" s="18"/>
    </row>
    <row r="79" ht="12.75">
      <c r="L79" s="18"/>
    </row>
    <row r="80" ht="12.75">
      <c r="L80" s="18"/>
    </row>
    <row r="81" ht="12.75">
      <c r="L81" s="18"/>
    </row>
    <row r="82" ht="12.75">
      <c r="L82" s="18"/>
    </row>
    <row r="83" ht="12.75">
      <c r="L83" s="18"/>
    </row>
    <row r="84" ht="12.75">
      <c r="L84" s="18"/>
    </row>
    <row r="85" ht="12.75">
      <c r="L85" s="18"/>
    </row>
    <row r="86" ht="12.75">
      <c r="L86" s="18"/>
    </row>
    <row r="87" ht="12.75">
      <c r="L87" s="18"/>
    </row>
    <row r="88" ht="12.75">
      <c r="L88" s="18"/>
    </row>
    <row r="89" ht="12.75">
      <c r="L89" s="18"/>
    </row>
    <row r="90" ht="12.75">
      <c r="L90" s="18"/>
    </row>
    <row r="91" ht="12.75">
      <c r="L91" s="18"/>
    </row>
    <row r="92" ht="12.75">
      <c r="L92" s="18"/>
    </row>
    <row r="93" ht="12.75">
      <c r="L93" s="18"/>
    </row>
    <row r="94" ht="12.75">
      <c r="L94" s="18"/>
    </row>
    <row r="95" ht="12.75">
      <c r="L95" s="18"/>
    </row>
  </sheetData>
  <sheetProtection/>
  <mergeCells count="12">
    <mergeCell ref="I6:J7"/>
    <mergeCell ref="K6:L7"/>
    <mergeCell ref="M6:N7"/>
    <mergeCell ref="O6:P7"/>
    <mergeCell ref="A2:P2"/>
    <mergeCell ref="A4:A8"/>
    <mergeCell ref="B4:B8"/>
    <mergeCell ref="C4:D7"/>
    <mergeCell ref="E4:P4"/>
    <mergeCell ref="E5:F7"/>
    <mergeCell ref="G5:H7"/>
    <mergeCell ref="I5:P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2012-08-17T11:56:18Z</cp:lastPrinted>
  <dcterms:created xsi:type="dcterms:W3CDTF">2011-07-25T06:54:03Z</dcterms:created>
  <dcterms:modified xsi:type="dcterms:W3CDTF">2012-08-17T12:21:00Z</dcterms:modified>
  <cp:category/>
  <cp:version/>
  <cp:contentType/>
  <cp:contentStatus/>
</cp:coreProperties>
</file>